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le Origin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I4" i="1"/>
  <c r="I5" i="1"/>
  <c r="I6" i="1"/>
  <c r="I7" i="1"/>
  <c r="I8" i="1"/>
  <c r="I9" i="1"/>
  <c r="I10" i="1"/>
  <c r="I11" i="1"/>
  <c r="I12" i="1"/>
  <c r="I13" i="1"/>
  <c r="I14" i="1"/>
  <c r="I3" i="1"/>
  <c r="G4" i="1"/>
  <c r="G5" i="1"/>
  <c r="G6" i="1"/>
  <c r="G7" i="1"/>
  <c r="G8" i="1"/>
  <c r="G9" i="1"/>
  <c r="G10" i="1"/>
  <c r="G11" i="1"/>
  <c r="G12" i="1"/>
  <c r="G13" i="1"/>
  <c r="G14" i="1"/>
  <c r="G3" i="1"/>
  <c r="G15" i="1" l="1"/>
  <c r="I15" i="1"/>
</calcChain>
</file>

<file path=xl/sharedStrings.xml><?xml version="1.0" encoding="utf-8"?>
<sst xmlns="http://schemas.openxmlformats.org/spreadsheetml/2006/main" count="38" uniqueCount="38">
  <si>
    <t>Foto</t>
  </si>
  <si>
    <t>Descrizione</t>
  </si>
  <si>
    <t>Listino Cad.</t>
  </si>
  <si>
    <t>Totale Listino</t>
  </si>
  <si>
    <t>Codice</t>
  </si>
  <si>
    <t>Qtà Totale</t>
  </si>
  <si>
    <t>Link</t>
  </si>
  <si>
    <t xml:space="preserve">NO-TOUCH - PORTACHIAVI IN OTTONE E FERRO PER APRIPORTA E TOUCH </t>
  </si>
  <si>
    <t>https://www.gbconline.it/it/prodotti/schedaprodotto?ricerca=64250640&amp;codice=64250640&amp;FIK=S</t>
  </si>
  <si>
    <t>CUSCINO SMART PREVENZIONE ABBANDONO X SEGGIOLINI AUTO</t>
  </si>
  <si>
    <t>https://www.gbconline.it/it/prodotti/schedaprodotto?ricerca=64223050&amp;codice=64223050&amp;FIK=S</t>
  </si>
  <si>
    <t xml:space="preserve">	
DISPENSER DA MURO AUTOM.1L X GEL IGIEN CON LUCE UV GBC</t>
  </si>
  <si>
    <t>https://www.gbconline.it/it/prodotti/schedaprodotto?ricerca=64250545&amp;codice=64250545&amp;FIK=S</t>
  </si>
  <si>
    <t>AP680090</t>
  </si>
  <si>
    <t xml:space="preserve">	
HEY-PURE A20 PURIFICATORE D'ARIA WIFI</t>
  </si>
  <si>
    <t>https://www.gbconline.it/it/prodotti/schedaprodotto?ricerca=AP680090&amp;codice=AP680090&amp;FIK=S</t>
  </si>
  <si>
    <t>WITUBE 45/20 - KIT MOTORE WIRELESS PER TAPPARELLE E TENDE DA SOLE 20NM</t>
  </si>
  <si>
    <t>https://www.gbconline.it/it/prodotti/schedaprodotto?ricerca=68300120&amp;codice=68300120&amp;FIK=S</t>
  </si>
  <si>
    <t>04400000</t>
  </si>
  <si>
    <t xml:space="preserve"> 
BAZOOLED 30 SPEAKER BLUETOOTH ISNATCH</t>
  </si>
  <si>
    <t>https://www.gbconline.it/it/prodotti/schedaprodotto?ricerca=04400000&amp;codice=04400000&amp;FIK=S</t>
  </si>
  <si>
    <t>04400100</t>
  </si>
  <si>
    <t>ALTOPARLANTE BLUETOOTH CON LED DISCOLIGHT E VIVAVOCE</t>
  </si>
  <si>
    <t>https://www.gbconline.it/it/prodotti/schedaprodotto?ricerca=04400100&amp;codice=04400100&amp;FIK=S</t>
  </si>
  <si>
    <t>04400120</t>
  </si>
  <si>
    <t>ALTOPARLANTE BLUETOOTH CON LED MULTICOLOR, PLAYER MP3 E VIVAVOCE</t>
  </si>
  <si>
    <t>https://www.gbconline.it/it/prodotti/schedaprodotto?ricerca=04400120&amp;codice=04400120&amp;FIK=S</t>
  </si>
  <si>
    <t>04400130</t>
  </si>
  <si>
    <t>ALTOPARLANTE BLUETOOTH CON LED DISCOLIGHT, PLAYER MP3 E VIVAVOCE</t>
  </si>
  <si>
    <t>https://www.gbconline.it/it/prodotti/schedaprodotto?ricerca=04400130&amp;codice=04400130&amp;FIK=S</t>
  </si>
  <si>
    <t>LUCECAM - LAMPADA CON TELECAMERA IP WI-FI/WIRED FULL HD 1080P DA ESTERNO GESTIBILE DA SMARTPHONE E TABLET</t>
  </si>
  <si>
    <t>https://www.gbconline.it/it/prodotti/schedaprodotto?ricerca=67379420&amp;codice=67379420&amp;FIK=S</t>
  </si>
  <si>
    <t>SALVADANAIO CON CONTA-MONETE</t>
  </si>
  <si>
    <t>https://www.gbconline.it/it/prodotti/schedaprodotto?ricerca=64260300&amp;codice=64260300&amp;FIK=S</t>
  </si>
  <si>
    <t>SALVADANAIO MAIALINO CON CONTA-MONETE</t>
  </si>
  <si>
    <t>https://www.gbconline.it/it/prodotti/schedaprodotto?ricerca=64260305&amp;codice=64260305&amp;FIK=S</t>
  </si>
  <si>
    <t>Cad.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</si>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</sst>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6">
    <font>
      <sz val="11"/>
      <color indexed="8"/>
      <name val="Calibri"/>
    </font>
    <font>
      <b/>
      <sz val="14"/>
      <color indexed="8"/>
      <name val="Calibri (Corpo)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NumberFormat="1"/>
    <xf numFmtId="164" fontId="0" fillId="0" borderId="0" xfId="0" applyNumberFormat="1"/>
    <xf numFmtId="4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/>
    </xf>
    <xf numFmtId="0" fontId="5" fillId="0" borderId="2" xfId="2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4" fontId="1" fillId="3" borderId="3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44" fontId="3" fillId="3" borderId="0" xfId="0" applyNumberFormat="1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EEAF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196231</xdr:colOff>
      <xdr:row>2</xdr:row>
      <xdr:rowOff>129905</xdr:rowOff>
    </xdr:from>
    <xdr:to>
      <xdr:col>1</xdr:col>
      <xdr:colOff>3096</xdr:colOff>
      <xdr:row>2</xdr:row>
      <xdr:rowOff>1775095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47876A95-FDC2-11B6-F789-EC373E4F6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231" y="1628505"/>
          <a:ext cx="1645190" cy="1645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158428</xdr:colOff>
      <xdr:row>3</xdr:row>
      <xdr:rowOff>130202</xdr:rowOff>
    </xdr:from>
    <xdr:to>
      <xdr:col>1</xdr:col>
      <xdr:colOff>2800</xdr:colOff>
      <xdr:row>3</xdr:row>
      <xdr:rowOff>1850999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91CF89C-997E-76DB-2D43-8E51EA025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428" y="3533802"/>
          <a:ext cx="1720797" cy="1720797"/>
        </a:xfrm>
        <a:prstGeom prst="rect">
          <a:avLst/>
        </a:prstGeom>
      </xdr:spPr>
    </xdr:pic>
    <xdr:clientData/>
  </xdr:twoCellAnchor>
  <xdr:twoCellAnchor editAs="oneCell">
    <xdr:from>
      <xdr:col>0</xdr:col>
      <xdr:colOff>173218</xdr:colOff>
      <xdr:row>4</xdr:row>
      <xdr:rowOff>106892</xdr:rowOff>
    </xdr:from>
    <xdr:to>
      <xdr:col>0</xdr:col>
      <xdr:colOff>1788235</xdr:colOff>
      <xdr:row>4</xdr:row>
      <xdr:rowOff>1798109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47D4107A-238C-373A-9F1A-E96BF36F6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218" y="5415492"/>
          <a:ext cx="1691217" cy="1691217"/>
        </a:xfrm>
        <a:prstGeom prst="rect">
          <a:avLst/>
        </a:prstGeom>
      </xdr:spPr>
    </xdr:pic>
    <xdr:clientData/>
  </xdr:twoCellAnchor>
  <xdr:twoCellAnchor editAs="oneCell">
    <xdr:from>
      <xdr:col>0</xdr:col>
      <xdr:colOff>134564</xdr:colOff>
      <xdr:row>5</xdr:row>
      <xdr:rowOff>72975</xdr:rowOff>
    </xdr:from>
    <xdr:to>
      <xdr:col>0</xdr:col>
      <xdr:colOff>1788789</xdr:colOff>
      <xdr:row>5</xdr:row>
      <xdr:rowOff>1841500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5113C3B-516E-F79E-8926-8852F1DA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64" y="7286575"/>
          <a:ext cx="1768525" cy="176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137474</xdr:colOff>
      <xdr:row>6</xdr:row>
      <xdr:rowOff>71148</xdr:rowOff>
    </xdr:from>
    <xdr:to>
      <xdr:col>1</xdr:col>
      <xdr:colOff>4704</xdr:colOff>
      <xdr:row>6</xdr:row>
      <xdr:rowOff>1833853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FB7408F1-D547-446C-AF5B-68095E46A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474" y="9189748"/>
          <a:ext cx="1762705" cy="1762705"/>
        </a:xfrm>
        <a:prstGeom prst="rect">
          <a:avLst/>
        </a:prstGeom>
      </xdr:spPr>
    </xdr:pic>
    <xdr:clientData/>
  </xdr:twoCellAnchor>
  <xdr:twoCellAnchor editAs="oneCell">
    <xdr:from>
      <xdr:col>0</xdr:col>
      <xdr:colOff>102269</xdr:colOff>
      <xdr:row>7</xdr:row>
      <xdr:rowOff>391422</xdr:rowOff>
    </xdr:from>
    <xdr:to>
      <xdr:col>1</xdr:col>
      <xdr:colOff>1809</xdr:colOff>
      <xdr:row>7</xdr:row>
      <xdr:rowOff>1577079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D833E707-590A-AC3C-C303-28CD91E4B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69" y="11415022"/>
          <a:ext cx="1833115" cy="1185657"/>
        </a:xfrm>
        <a:prstGeom prst="rect">
          <a:avLst/>
        </a:prstGeom>
      </xdr:spPr>
    </xdr:pic>
    <xdr:clientData/>
  </xdr:twoCellAnchor>
  <xdr:twoCellAnchor editAs="oneCell">
    <xdr:from>
      <xdr:col>0</xdr:col>
      <xdr:colOff>10613</xdr:colOff>
      <xdr:row>8</xdr:row>
      <xdr:rowOff>229760</xdr:rowOff>
    </xdr:from>
    <xdr:to>
      <xdr:col>0</xdr:col>
      <xdr:colOff>1788915</xdr:colOff>
      <xdr:row>8</xdr:row>
      <xdr:rowOff>1738741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7C6E7950-979F-43A3-9D83-16EC2D6BC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13" y="13158360"/>
          <a:ext cx="2016427" cy="1508981"/>
        </a:xfrm>
        <a:prstGeom prst="rect">
          <a:avLst/>
        </a:prstGeom>
      </xdr:spPr>
    </xdr:pic>
    <xdr:clientData/>
  </xdr:twoCellAnchor>
  <xdr:twoCellAnchor editAs="oneCell">
    <xdr:from>
      <xdr:col>0</xdr:col>
      <xdr:colOff>102269</xdr:colOff>
      <xdr:row>9</xdr:row>
      <xdr:rowOff>272950</xdr:rowOff>
    </xdr:from>
    <xdr:to>
      <xdr:col>1</xdr:col>
      <xdr:colOff>1809</xdr:colOff>
      <xdr:row>9</xdr:row>
      <xdr:rowOff>1644751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F7C0740D-4598-714B-A525-837979D02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269" y="15106550"/>
          <a:ext cx="1833115" cy="1371801"/>
        </a:xfrm>
        <a:prstGeom prst="rect">
          <a:avLst/>
        </a:prstGeom>
      </xdr:spPr>
    </xdr:pic>
    <xdr:clientData/>
  </xdr:twoCellAnchor>
  <xdr:twoCellAnchor editAs="oneCell">
    <xdr:from>
      <xdr:col>0</xdr:col>
      <xdr:colOff>3307</xdr:colOff>
      <xdr:row>10</xdr:row>
      <xdr:rowOff>444500</xdr:rowOff>
    </xdr:from>
    <xdr:to>
      <xdr:col>0</xdr:col>
      <xdr:colOff>1786695</xdr:colOff>
      <xdr:row>10</xdr:row>
      <xdr:rowOff>1457777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D563B37C-F77F-94AF-EF28-847E4ABE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7" y="17183100"/>
          <a:ext cx="2031038" cy="1013277"/>
        </a:xfrm>
        <a:prstGeom prst="rect">
          <a:avLst/>
        </a:prstGeom>
      </xdr:spPr>
    </xdr:pic>
    <xdr:clientData/>
  </xdr:twoCellAnchor>
  <xdr:twoCellAnchor editAs="oneCell">
    <xdr:from>
      <xdr:col>0</xdr:col>
      <xdr:colOff>99914</xdr:colOff>
      <xdr:row>11</xdr:row>
      <xdr:rowOff>127919</xdr:rowOff>
    </xdr:from>
    <xdr:to>
      <xdr:col>1</xdr:col>
      <xdr:colOff>4164</xdr:colOff>
      <xdr:row>11</xdr:row>
      <xdr:rowOff>1789782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D4255DE6-FB93-1142-7AE1-12F36870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914" y="18771519"/>
          <a:ext cx="1837825" cy="1661863"/>
        </a:xfrm>
        <a:prstGeom prst="rect">
          <a:avLst/>
        </a:prstGeom>
      </xdr:spPr>
    </xdr:pic>
    <xdr:clientData/>
  </xdr:twoCellAnchor>
  <xdr:twoCellAnchor editAs="oneCell">
    <xdr:from>
      <xdr:col>0</xdr:col>
      <xdr:colOff>99914</xdr:colOff>
      <xdr:row>12</xdr:row>
      <xdr:rowOff>167022</xdr:rowOff>
    </xdr:from>
    <xdr:to>
      <xdr:col>1</xdr:col>
      <xdr:colOff>4164</xdr:colOff>
      <xdr:row>12</xdr:row>
      <xdr:rowOff>1750679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4EC7660F-1912-4354-A16D-38782E9A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914" y="20715622"/>
          <a:ext cx="1837825" cy="1583657"/>
        </a:xfrm>
        <a:prstGeom prst="rect">
          <a:avLst/>
        </a:prstGeom>
      </xdr:spPr>
    </xdr:pic>
    <xdr:clientData/>
  </xdr:twoCellAnchor>
  <xdr:twoCellAnchor editAs="oneCell">
    <xdr:from>
      <xdr:col>0</xdr:col>
      <xdr:colOff>99914</xdr:colOff>
      <xdr:row>13</xdr:row>
      <xdr:rowOff>254167</xdr:rowOff>
    </xdr:from>
    <xdr:to>
      <xdr:col>1</xdr:col>
      <xdr:colOff>4164</xdr:colOff>
      <xdr:row>13</xdr:row>
      <xdr:rowOff>1727033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CAB9D1AD-1C0C-6CD1-369F-50981403E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914" y="22707767"/>
          <a:ext cx="1837825" cy="147286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378905</xdr:rowOff>
    </xdr:from>
    <xdr:to>
      <xdr:col>1</xdr:col>
      <xdr:colOff>1079500</xdr:colOff>
      <xdr:row>0</xdr:row>
      <xdr:rowOff>836105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2B58E7AC-DFA6-3FC0-C683-EDB976BC8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378905"/>
          <a:ext cx="28575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bconline.it/it/prodotti/schedaprodotto?ricerca=64260300&amp;codice=64260300&amp;FIK=S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gbconline.it/it/prodotti/schedaprodotto?ricerca=64250545&amp;codice=64250545&amp;FIK=S" TargetMode="External"/><Relationship Id="rId7" Type="http://schemas.openxmlformats.org/officeDocument/2006/relationships/hyperlink" Target="https://www.gbconline.it/it/prodotti/schedaprodotto?ricerca=67379420&amp;codice=67379420&amp;FIK=S" TargetMode="External"/><Relationship Id="rId12" Type="http://schemas.openxmlformats.org/officeDocument/2006/relationships/hyperlink" Target="https://www.gbconline.it/it/prodotti/schedaprodotto?ricerca=04400120&amp;codice=04400120&amp;FIK=S" TargetMode="External"/><Relationship Id="rId2" Type="http://schemas.openxmlformats.org/officeDocument/2006/relationships/hyperlink" Target="https://www.gbconline.it/it/prodotti/schedaprodotto?ricerca=64223050&amp;codice=64223050&amp;FIK=S" TargetMode="External"/><Relationship Id="rId1" Type="http://schemas.openxmlformats.org/officeDocument/2006/relationships/hyperlink" Target="https://www.gbconline.it/it/prodotti/schedaprodotto?ricerca=64250640&amp;codice=64250640&amp;FIK=S" TargetMode="External"/><Relationship Id="rId6" Type="http://schemas.openxmlformats.org/officeDocument/2006/relationships/hyperlink" Target="https://www.gbconline.it/it/prodotti/schedaprodotto?ricerca=04400130&amp;codice=04400130&amp;FIK=S" TargetMode="External"/><Relationship Id="rId11" Type="http://schemas.openxmlformats.org/officeDocument/2006/relationships/hyperlink" Target="https://www.gbconline.it/it/prodotti/schedaprodotto?ricerca=04400100&amp;codice=04400100&amp;FIK=S" TargetMode="External"/><Relationship Id="rId5" Type="http://schemas.openxmlformats.org/officeDocument/2006/relationships/hyperlink" Target="https://www.gbconline.it/it/prodotti/schedaprodotto?ricerca=68300120&amp;codice=68300120&amp;FIK=S" TargetMode="External"/><Relationship Id="rId10" Type="http://schemas.openxmlformats.org/officeDocument/2006/relationships/hyperlink" Target="https://www.gbconline.it/it/prodotti/schedaprodotto?ricerca=04400000&amp;codice=04400000&amp;FIK=S" TargetMode="External"/><Relationship Id="rId4" Type="http://schemas.openxmlformats.org/officeDocument/2006/relationships/hyperlink" Target="https://www.gbconline.it/it/prodotti/schedaprodotto?ricerca=AP680090&amp;codice=AP680090&amp;FIK=S" TargetMode="External"/><Relationship Id="rId9" Type="http://schemas.openxmlformats.org/officeDocument/2006/relationships/hyperlink" Target="https://www.gbconline.it/it/prodotti/schedaprodotto?ricerca=64260305&amp;codice=64260305&amp;FIK=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workbookViewId="0">
      <pane ySplit="2" topLeftCell="A3" activePane="bottomLeft" state="frozen"/>
      <selection pane="bottomLeft" activeCell="H18" sqref="H18"/>
    </sheetView>
  </sheetViews>
  <sheetFormatPr defaultColWidth="9" defaultRowHeight="18.95" customHeight="1"/>
  <cols>
    <col min="1" max="1" width="26.85546875" style="1" customWidth="1"/>
    <col min="2" max="2" width="18.28515625" style="8" customWidth="1"/>
    <col min="3" max="4" width="55.28515625" style="4" customWidth="1"/>
    <col min="5" max="5" width="17.85546875" style="4" customWidth="1"/>
    <col min="6" max="6" width="16.85546875" style="3" customWidth="1"/>
    <col min="7" max="7" width="18.28515625" style="3" customWidth="1"/>
    <col min="8" max="8" width="16.85546875" style="3" customWidth="1"/>
    <col min="9" max="9" width="17.7109375" style="3" customWidth="1"/>
    <col min="10" max="12" width="15" style="2" customWidth="1"/>
    <col min="13" max="13" width="14.7109375" style="2" customWidth="1"/>
    <col min="14" max="15" width="26" style="2" customWidth="1"/>
    <col min="16" max="16" width="9" style="1" customWidth="1"/>
    <col min="17" max="16384" width="9" style="1"/>
  </cols>
  <sheetData>
    <row r="1" spans="1:15" ht="99" customHeight="1">
      <c r="A1" s="19"/>
      <c r="B1" s="19"/>
      <c r="C1" s="19"/>
      <c r="D1" s="19"/>
      <c r="E1" s="19"/>
      <c r="F1" s="19"/>
      <c r="G1" s="19"/>
      <c r="H1" s="9"/>
      <c r="I1" s="9"/>
      <c r="J1" s="1"/>
      <c r="K1" s="1"/>
      <c r="L1" s="1"/>
      <c r="M1" s="1"/>
      <c r="N1" s="1"/>
      <c r="O1" s="1"/>
    </row>
    <row r="2" spans="1:15" ht="18.95" customHeight="1">
      <c r="A2" s="14" t="s">
        <v>0</v>
      </c>
      <c r="B2" s="16" t="s">
        <v>4</v>
      </c>
      <c r="C2" s="14" t="s">
        <v>1</v>
      </c>
      <c r="D2" s="14" t="s">
        <v>6</v>
      </c>
      <c r="E2" s="14" t="s">
        <v>5</v>
      </c>
      <c r="F2" s="15" t="s">
        <v>2</v>
      </c>
      <c r="G2" s="15" t="s">
        <v>3</v>
      </c>
      <c r="H2" s="15" t="s">
        <v>36</v>
      </c>
      <c r="I2" s="15" t="s">
        <v>37</v>
      </c>
      <c r="J2" s="1"/>
      <c r="K2" s="1"/>
      <c r="L2" s="1"/>
      <c r="M2" s="1"/>
      <c r="N2" s="1"/>
      <c r="O2" s="1"/>
    </row>
    <row r="3" spans="1:15" ht="150" customHeight="1">
      <c r="A3" s="10"/>
      <c r="B3" s="7">
        <v>64250640</v>
      </c>
      <c r="C3" s="11" t="s">
        <v>7</v>
      </c>
      <c r="D3" s="13" t="s">
        <v>8</v>
      </c>
      <c r="E3" s="7">
        <v>2025</v>
      </c>
      <c r="F3" s="12">
        <v>4.9000000000000004</v>
      </c>
      <c r="G3" s="5">
        <f t="shared" ref="G3:G14" si="0">F3*E3</f>
        <v>9922.5</v>
      </c>
      <c r="H3" s="6">
        <v>1.5</v>
      </c>
      <c r="I3" s="5">
        <f t="shared" ref="I3:I14" si="1">H3*E3</f>
        <v>3037.5</v>
      </c>
      <c r="J3" s="1"/>
      <c r="K3" s="1"/>
      <c r="L3" s="1"/>
      <c r="M3" s="1"/>
      <c r="N3" s="1"/>
      <c r="O3" s="1"/>
    </row>
    <row r="4" spans="1:15" ht="150" customHeight="1">
      <c r="A4" s="10"/>
      <c r="B4" s="7">
        <v>64223050</v>
      </c>
      <c r="C4" s="11" t="s">
        <v>9</v>
      </c>
      <c r="D4" s="13" t="s">
        <v>10</v>
      </c>
      <c r="E4" s="7">
        <v>15000</v>
      </c>
      <c r="F4" s="12">
        <v>29.9</v>
      </c>
      <c r="G4" s="5">
        <f t="shared" si="0"/>
        <v>448500</v>
      </c>
      <c r="H4" s="6">
        <v>14.8</v>
      </c>
      <c r="I4" s="5">
        <f t="shared" si="1"/>
        <v>222000</v>
      </c>
      <c r="J4" s="1"/>
      <c r="K4" s="1"/>
      <c r="L4" s="1"/>
      <c r="M4" s="1"/>
      <c r="N4" s="1"/>
      <c r="O4" s="1"/>
    </row>
    <row r="5" spans="1:15" ht="150" customHeight="1">
      <c r="A5" s="10"/>
      <c r="B5" s="7">
        <v>64250545</v>
      </c>
      <c r="C5" s="11" t="s">
        <v>11</v>
      </c>
      <c r="D5" s="13" t="s">
        <v>12</v>
      </c>
      <c r="E5" s="7">
        <v>5000</v>
      </c>
      <c r="F5" s="12">
        <v>69.900000000000006</v>
      </c>
      <c r="G5" s="5">
        <f t="shared" si="0"/>
        <v>349500</v>
      </c>
      <c r="H5" s="6">
        <v>32</v>
      </c>
      <c r="I5" s="5">
        <f t="shared" si="1"/>
        <v>160000</v>
      </c>
      <c r="J5" s="1"/>
      <c r="K5" s="1"/>
      <c r="L5" s="1"/>
      <c r="M5" s="1"/>
      <c r="N5" s="1"/>
      <c r="O5" s="1"/>
    </row>
    <row r="6" spans="1:15" ht="150" customHeight="1">
      <c r="A6" s="10"/>
      <c r="B6" s="7" t="s">
        <v>13</v>
      </c>
      <c r="C6" s="11" t="s">
        <v>14</v>
      </c>
      <c r="D6" s="13" t="s">
        <v>15</v>
      </c>
      <c r="E6" s="7">
        <v>200</v>
      </c>
      <c r="F6" s="12">
        <v>108.9</v>
      </c>
      <c r="G6" s="5">
        <f t="shared" si="0"/>
        <v>21780</v>
      </c>
      <c r="H6" s="6">
        <v>60</v>
      </c>
      <c r="I6" s="5">
        <f t="shared" si="1"/>
        <v>12000</v>
      </c>
      <c r="J6" s="1"/>
      <c r="K6" s="1"/>
      <c r="L6" s="1"/>
      <c r="M6" s="1"/>
      <c r="N6" s="1"/>
      <c r="O6" s="1"/>
    </row>
    <row r="7" spans="1:15" ht="150" customHeight="1">
      <c r="A7" s="10"/>
      <c r="B7" s="7">
        <v>68300120</v>
      </c>
      <c r="C7" s="11" t="s">
        <v>16</v>
      </c>
      <c r="D7" s="13" t="s">
        <v>17</v>
      </c>
      <c r="E7" s="7">
        <v>156</v>
      </c>
      <c r="F7" s="12">
        <v>110.9</v>
      </c>
      <c r="G7" s="5">
        <f t="shared" si="0"/>
        <v>17300.400000000001</v>
      </c>
      <c r="H7" s="6">
        <v>55</v>
      </c>
      <c r="I7" s="5">
        <f t="shared" si="1"/>
        <v>8580</v>
      </c>
      <c r="J7" s="1"/>
      <c r="K7" s="1"/>
      <c r="L7" s="1"/>
      <c r="M7" s="1"/>
      <c r="N7" s="1"/>
      <c r="O7" s="1"/>
    </row>
    <row r="8" spans="1:15" ht="150" customHeight="1">
      <c r="A8" s="10"/>
      <c r="B8" s="7" t="s">
        <v>18</v>
      </c>
      <c r="C8" s="11" t="s">
        <v>19</v>
      </c>
      <c r="D8" s="13" t="s">
        <v>20</v>
      </c>
      <c r="E8" s="7">
        <v>22</v>
      </c>
      <c r="F8" s="12">
        <v>59.9</v>
      </c>
      <c r="G8" s="5">
        <f t="shared" si="0"/>
        <v>1317.8</v>
      </c>
      <c r="H8" s="6">
        <v>20</v>
      </c>
      <c r="I8" s="5">
        <f t="shared" si="1"/>
        <v>440</v>
      </c>
      <c r="J8" s="1"/>
      <c r="K8" s="1"/>
      <c r="L8" s="1"/>
      <c r="M8" s="1"/>
      <c r="N8" s="1"/>
      <c r="O8" s="1"/>
    </row>
    <row r="9" spans="1:15" ht="150" customHeight="1">
      <c r="A9" s="10"/>
      <c r="B9" s="7" t="s">
        <v>21</v>
      </c>
      <c r="C9" s="11" t="s">
        <v>22</v>
      </c>
      <c r="D9" s="13" t="s">
        <v>23</v>
      </c>
      <c r="E9" s="7">
        <v>298</v>
      </c>
      <c r="F9" s="12">
        <v>39.9</v>
      </c>
      <c r="G9" s="5">
        <f t="shared" si="0"/>
        <v>11890.199999999999</v>
      </c>
      <c r="H9" s="6">
        <v>10.5</v>
      </c>
      <c r="I9" s="5">
        <f t="shared" si="1"/>
        <v>3129</v>
      </c>
      <c r="J9" s="1"/>
      <c r="K9" s="1"/>
      <c r="L9" s="1"/>
      <c r="M9" s="1"/>
      <c r="N9" s="1"/>
      <c r="O9" s="1"/>
    </row>
    <row r="10" spans="1:15" ht="150" customHeight="1">
      <c r="A10" s="10"/>
      <c r="B10" s="7" t="s">
        <v>24</v>
      </c>
      <c r="C10" s="11" t="s">
        <v>25</v>
      </c>
      <c r="D10" s="13" t="s">
        <v>26</v>
      </c>
      <c r="E10" s="7">
        <v>308</v>
      </c>
      <c r="F10" s="12">
        <v>44.9</v>
      </c>
      <c r="G10" s="5">
        <f t="shared" si="0"/>
        <v>13829.199999999999</v>
      </c>
      <c r="H10" s="6">
        <v>13.5</v>
      </c>
      <c r="I10" s="5">
        <f t="shared" si="1"/>
        <v>4158</v>
      </c>
      <c r="J10" s="1"/>
      <c r="K10" s="1"/>
      <c r="L10" s="1"/>
      <c r="M10" s="1"/>
      <c r="N10" s="1"/>
      <c r="O10" s="1"/>
    </row>
    <row r="11" spans="1:15" ht="150" customHeight="1">
      <c r="A11" s="10"/>
      <c r="B11" s="7" t="s">
        <v>27</v>
      </c>
      <c r="C11" s="11" t="s">
        <v>28</v>
      </c>
      <c r="D11" s="13" t="s">
        <v>29</v>
      </c>
      <c r="E11" s="7">
        <v>236</v>
      </c>
      <c r="F11" s="12">
        <v>39.9</v>
      </c>
      <c r="G11" s="5">
        <f t="shared" si="0"/>
        <v>9416.4</v>
      </c>
      <c r="H11" s="6">
        <v>12</v>
      </c>
      <c r="I11" s="5">
        <f t="shared" si="1"/>
        <v>2832</v>
      </c>
      <c r="J11" s="1"/>
      <c r="K11" s="1"/>
      <c r="L11" s="1"/>
      <c r="M11" s="1"/>
      <c r="N11" s="1"/>
      <c r="O11" s="1"/>
    </row>
    <row r="12" spans="1:15" ht="150" customHeight="1">
      <c r="A12" s="10"/>
      <c r="B12" s="7">
        <v>67379420</v>
      </c>
      <c r="C12" s="11" t="s">
        <v>30</v>
      </c>
      <c r="D12" s="13" t="s">
        <v>31</v>
      </c>
      <c r="E12" s="7">
        <v>350</v>
      </c>
      <c r="F12" s="12">
        <v>164.9</v>
      </c>
      <c r="G12" s="5">
        <f t="shared" si="0"/>
        <v>57715</v>
      </c>
      <c r="H12" s="6">
        <v>85</v>
      </c>
      <c r="I12" s="5">
        <f t="shared" si="1"/>
        <v>29750</v>
      </c>
      <c r="J12" s="1"/>
      <c r="K12" s="1"/>
      <c r="L12" s="1"/>
      <c r="M12" s="1"/>
      <c r="N12" s="1"/>
      <c r="O12" s="1"/>
    </row>
    <row r="13" spans="1:15" ht="150" customHeight="1">
      <c r="A13" s="10"/>
      <c r="B13" s="7">
        <v>64260300</v>
      </c>
      <c r="C13" s="11" t="s">
        <v>32</v>
      </c>
      <c r="D13" s="13" t="s">
        <v>33</v>
      </c>
      <c r="E13" s="7">
        <v>600</v>
      </c>
      <c r="F13" s="12">
        <v>12.5</v>
      </c>
      <c r="G13" s="5">
        <f t="shared" si="0"/>
        <v>7500</v>
      </c>
      <c r="H13" s="6">
        <v>5.5</v>
      </c>
      <c r="I13" s="5">
        <f t="shared" si="1"/>
        <v>3300</v>
      </c>
      <c r="J13" s="1"/>
      <c r="K13" s="1"/>
      <c r="L13" s="1"/>
      <c r="M13" s="1"/>
      <c r="N13" s="1"/>
      <c r="O13" s="1"/>
    </row>
    <row r="14" spans="1:15" ht="150" customHeight="1">
      <c r="A14" s="10"/>
      <c r="B14" s="7">
        <v>64260305</v>
      </c>
      <c r="C14" s="11" t="s">
        <v>34</v>
      </c>
      <c r="D14" s="13" t="s">
        <v>35</v>
      </c>
      <c r="E14" s="7">
        <v>376</v>
      </c>
      <c r="F14" s="12">
        <v>12.5</v>
      </c>
      <c r="G14" s="5">
        <f t="shared" si="0"/>
        <v>4700</v>
      </c>
      <c r="H14" s="6">
        <v>5.9</v>
      </c>
      <c r="I14" s="5">
        <f t="shared" si="1"/>
        <v>2218.4</v>
      </c>
      <c r="J14" s="1"/>
      <c r="K14" s="1"/>
      <c r="L14" s="1"/>
      <c r="M14" s="1"/>
      <c r="N14" s="1"/>
      <c r="O14" s="1"/>
    </row>
    <row r="15" spans="1:15" ht="18.95" customHeight="1">
      <c r="E15" s="17">
        <f>SUM(E3:E14)</f>
        <v>24571</v>
      </c>
      <c r="G15" s="18">
        <f>SUM(G3:G14)</f>
        <v>953371.5</v>
      </c>
      <c r="I15" s="18">
        <f>SUM(I3:I14)</f>
        <v>451444.9</v>
      </c>
    </row>
  </sheetData>
  <mergeCells count="1">
    <mergeCell ref="A1:G1"/>
  </mergeCells>
  <hyperlinks>
    <hyperlink ref="D3" r:id="rId1"/>
    <hyperlink ref="D4" r:id="rId2"/>
    <hyperlink ref="D5" r:id="rId3"/>
    <hyperlink ref="D6" r:id="rId4"/>
    <hyperlink ref="D7" r:id="rId5"/>
    <hyperlink ref="D11" r:id="rId6"/>
    <hyperlink ref="D12" r:id="rId7"/>
    <hyperlink ref="D13" r:id="rId8"/>
    <hyperlink ref="D14" r:id="rId9"/>
    <hyperlink ref="D8" r:id="rId10"/>
    <hyperlink ref="D9" r:id="rId11"/>
    <hyperlink ref="D10" r:id="rId12"/>
  </hyperlinks>
  <pageMargins left="0.7" right="0.7" top="0.75" bottom="0.75" header="0.3" footer="0.3"/>
  <pageSetup orientation="portrait"/>
  <headerFooter>
    <oddFooter>&amp;C&amp;"Helvetica Neue,Regular"&amp;12&amp;K000000&amp;P</oddFooter>
  </headerFooter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Originale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2022-10-30T07:59:44Z</dcterms:created>
  <dcterms:modified xsi:type="dcterms:W3CDTF">2023-11-04T10:55:10Z</dcterms:modified>
  <cp:category/>
</cp:coreProperties>
</file>